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esktop\ANAVB\"/>
    </mc:Choice>
  </mc:AlternateContent>
  <bookViews>
    <workbookView xWindow="0" yWindow="0" windowWidth="20490" windowHeight="8445"/>
  </bookViews>
  <sheets>
    <sheet name="Indemnités 2018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'Indemnités 2018'!$A$1:$G$43</definedName>
    <definedName name="_xlnm.Print_Area" localSheetId="3">'J-A-S'!$A$1:$K$51</definedName>
    <definedName name="_xlnm.Print_Area" localSheetId="1">'J-F-M'!$A$1:$K$51</definedName>
    <definedName name="_xlnm.Print_Area" localSheetId="4">'O-N-D'!$A$1:$K$51</definedName>
  </definedNames>
  <calcPr calcId="152511" concurrentCalc="0"/>
</workbook>
</file>

<file path=xl/calcChain.xml><?xml version="1.0" encoding="utf-8"?>
<calcChain xmlns="http://schemas.openxmlformats.org/spreadsheetml/2006/main">
  <c r="G19" i="1" l="1"/>
  <c r="B18" i="9"/>
  <c r="H19" i="1"/>
  <c r="C18" i="9"/>
  <c r="I19" i="1"/>
  <c r="D18" i="9"/>
  <c r="J19" i="1"/>
  <c r="E18" i="9"/>
  <c r="K19" i="1"/>
  <c r="F18" i="9"/>
  <c r="G18" i="9"/>
  <c r="H19" i="12"/>
  <c r="C27" i="9"/>
  <c r="G19" i="12"/>
  <c r="B27" i="9"/>
  <c r="I19" i="12"/>
  <c r="D27" i="9"/>
  <c r="J19" i="12"/>
  <c r="E27" i="9"/>
  <c r="K19" i="12"/>
  <c r="F27" i="9"/>
  <c r="G27" i="9"/>
  <c r="I35" i="12"/>
  <c r="D28" i="9"/>
  <c r="G35" i="12"/>
  <c r="B28" i="9"/>
  <c r="H35" i="12"/>
  <c r="C28" i="9"/>
  <c r="J35" i="12"/>
  <c r="E28" i="9"/>
  <c r="K35" i="12"/>
  <c r="F28" i="9"/>
  <c r="G28" i="9"/>
  <c r="J51" i="12"/>
  <c r="E29" i="9"/>
  <c r="G51" i="12"/>
  <c r="B29" i="9"/>
  <c r="H51" i="12"/>
  <c r="C29" i="9"/>
  <c r="I51" i="12"/>
  <c r="D29" i="9"/>
  <c r="K51" i="12"/>
  <c r="F29" i="9"/>
  <c r="G29" i="9"/>
  <c r="G35" i="1"/>
  <c r="B19" i="9"/>
  <c r="H35" i="1"/>
  <c r="C19" i="9"/>
  <c r="I35" i="1"/>
  <c r="D19" i="9"/>
  <c r="J35" i="1"/>
  <c r="E19" i="9"/>
  <c r="K35" i="1"/>
  <c r="F19" i="9"/>
  <c r="G19" i="9"/>
  <c r="G51" i="1"/>
  <c r="B20" i="9"/>
  <c r="H51" i="1"/>
  <c r="C20" i="9"/>
  <c r="I51" i="1"/>
  <c r="D20" i="9"/>
  <c r="J51" i="1"/>
  <c r="E20" i="9"/>
  <c r="K51" i="1"/>
  <c r="F20" i="9"/>
  <c r="G20" i="9"/>
  <c r="G19" i="10"/>
  <c r="B21" i="9"/>
  <c r="H19" i="10"/>
  <c r="C21" i="9"/>
  <c r="I19" i="10"/>
  <c r="D21" i="9"/>
  <c r="J19" i="10"/>
  <c r="E21" i="9"/>
  <c r="K19" i="10"/>
  <c r="F21" i="9"/>
  <c r="G21" i="9"/>
  <c r="G35" i="10"/>
  <c r="B22" i="9"/>
  <c r="H35" i="10"/>
  <c r="C22" i="9"/>
  <c r="I35" i="10"/>
  <c r="D22" i="9"/>
  <c r="J35" i="10"/>
  <c r="E22" i="9"/>
  <c r="K35" i="10"/>
  <c r="F22" i="9"/>
  <c r="G22" i="9"/>
  <c r="G51" i="10"/>
  <c r="B23" i="9"/>
  <c r="H51" i="10"/>
  <c r="C23" i="9"/>
  <c r="I51" i="10"/>
  <c r="D23" i="9"/>
  <c r="J51" i="10"/>
  <c r="E23" i="9"/>
  <c r="K51" i="10"/>
  <c r="F23" i="9"/>
  <c r="G23" i="9"/>
  <c r="G19" i="11"/>
  <c r="B24" i="9"/>
  <c r="H19" i="11"/>
  <c r="C24" i="9"/>
  <c r="I19" i="11"/>
  <c r="D24" i="9"/>
  <c r="J19" i="11"/>
  <c r="E24" i="9"/>
  <c r="K19" i="11"/>
  <c r="F24" i="9"/>
  <c r="G24" i="9"/>
  <c r="G35" i="11"/>
  <c r="B25" i="9"/>
  <c r="H35" i="11"/>
  <c r="C25" i="9"/>
  <c r="I35" i="11"/>
  <c r="D25" i="9"/>
  <c r="J35" i="11"/>
  <c r="E25" i="9"/>
  <c r="K35" i="11"/>
  <c r="F25" i="9"/>
  <c r="G25" i="9"/>
  <c r="G51" i="11"/>
  <c r="B26" i="9"/>
  <c r="H51" i="11"/>
  <c r="C26" i="9"/>
  <c r="I51" i="11"/>
  <c r="D26" i="9"/>
  <c r="J51" i="11"/>
  <c r="E26" i="9"/>
  <c r="K51" i="11"/>
  <c r="F26" i="9"/>
  <c r="G26" i="9"/>
  <c r="G30" i="9"/>
  <c r="G34" i="9"/>
  <c r="G33" i="9"/>
  <c r="F51" i="12"/>
  <c r="F35" i="12"/>
  <c r="F19" i="12"/>
  <c r="F51" i="11"/>
  <c r="F35" i="11"/>
  <c r="F19" i="11"/>
  <c r="F51" i="10"/>
  <c r="F35" i="10"/>
  <c r="F19" i="10"/>
  <c r="F51" i="1"/>
  <c r="F35" i="1"/>
  <c r="D30" i="9"/>
  <c r="C30" i="9"/>
  <c r="E30" i="9"/>
  <c r="F30" i="9"/>
  <c r="B30" i="9"/>
  <c r="F19" i="1"/>
</calcChain>
</file>

<file path=xl/comments1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<sst xmlns="http://schemas.openxmlformats.org/spreadsheetml/2006/main" count="116" uniqueCount="64">
  <si>
    <t>LIEU</t>
  </si>
  <si>
    <t>RECEVANTE</t>
  </si>
  <si>
    <t>VISITEUSE</t>
  </si>
  <si>
    <t>LNV</t>
  </si>
  <si>
    <t>FFVB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</si>
  <si>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</si>
  <si>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</si>
  <si>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</si>
  <si>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</si>
  <si>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</si>
  <si>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</si>
  <si>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</si>
  <si>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</si>
  <si>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AVRIL</t>
  </si>
  <si>
    <t>TOTAUX de JUIN</t>
  </si>
  <si>
    <t>TOTAUX de JUILLET</t>
  </si>
  <si>
    <t>TOTAUX de SEPTEMBRE</t>
  </si>
  <si>
    <t>TOTAUX de OCTOBRE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</si>
  <si>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</si>
  <si>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</si>
  <si>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</si>
  <si>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</si>
  <si>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</si>
  <si>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</si>
  <si>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</si>
  <si>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ORGANISMES         PAYEURS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</si>
  <si>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</si>
  <si>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</si>
  <si>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</si>
  <si>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</si>
  <si>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</si>
  <si>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</si>
  <si>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</si>
  <si>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</si>
  <si>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</si>
  <si>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</si>
  <si>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</si>
  <si>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</si>
  <si>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</si>
  <si>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</si>
  <si>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</si>
  <si>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</si>
  <si>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</si>
  <si>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AOUT</t>
  </si>
  <si>
    <t>TOTAUX de NOVEMBRE</t>
  </si>
  <si>
    <t>(1,2,M, Jdl,SV)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</si>
  <si>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l'année 2016 est de  5 599 € et  pour 2017 sera de 5 688 €.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</si>
  <si>
    <t>RECAPITULATIF DES INDEMNITES PERCUES EN 2018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</si>
  <si>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</si>
  <si>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</si>
  <si>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</si>
  <si>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</si>
  <si>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</si>
  <si>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</si>
  <si>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</si>
  <si>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</si>
  <si>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</si>
  <si>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DETAIL DES INDEMNITES PERCUES  AU COURS DE L'ANNEE 2018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</si>
  <si>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</si>
  <si>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</si>
  <si>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</si>
  <si>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</si>
  <si>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</si>
  <si>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Plafond SS annuel : 39 732€ 14,5% = 5 761€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</si>
</sst>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_€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3" fillId="0" borderId="13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17" xfId="0" applyNumberFormat="1" applyFont="1" applyBorder="1" applyAlignment="1">
      <alignment vertical="center"/>
    </xf>
    <xf numFmtId="165" fontId="13" fillId="0" borderId="19" xfId="0" applyNumberFormat="1" applyFont="1" applyBorder="1" applyAlignment="1">
      <alignment vertical="center"/>
    </xf>
    <xf numFmtId="165" fontId="13" fillId="0" borderId="20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4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6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4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4" fillId="6" borderId="40" xfId="1" applyNumberFormat="1" applyFont="1" applyFill="1" applyBorder="1" applyAlignment="1" applyProtection="1">
      <alignment horizontal="right" vertical="center" wrapText="1"/>
    </xf>
    <xf numFmtId="165" fontId="14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4" fillId="0" borderId="0" xfId="1" applyNumberFormat="1" applyFont="1" applyAlignment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44" xfId="1" applyFont="1" applyBorder="1" applyAlignment="1" applyProtection="1">
      <alignment horizontal="center" vertical="center"/>
    </xf>
    <xf numFmtId="0" fontId="16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6" fillId="0" borderId="0" xfId="2" applyAlignment="1">
      <alignment horizontal="left" vertical="center" wrapText="1"/>
    </xf>
    <xf numFmtId="0" fontId="16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45" xfId="1" applyFont="1" applyFill="1" applyBorder="1" applyAlignment="1">
      <alignment horizontal="center" vertical="center"/>
    </xf>
    <xf numFmtId="0" fontId="17" fillId="0" borderId="46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50" xfId="1" applyFont="1" applyFill="1" applyBorder="1" applyAlignment="1">
      <alignment horizontal="center" vertical="center"/>
    </xf>
    <xf numFmtId="0" fontId="17" fillId="0" borderId="43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6F9"/>
      <color rgb="FF18C629"/>
      <color rgb="FF00FE73"/>
      <color rgb="FFFF0066"/>
      <color rgb="FFFF6699"/>
      <color rgb="FFFF33CC"/>
      <color rgb="FFFF66CC"/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212944</xdr:rowOff>
    </xdr:from>
    <xdr:to>
      <xdr:col>6</xdr:col>
      <xdr:colOff>76200</xdr:colOff>
      <xdr:row>1</xdr:row>
      <xdr:rowOff>114299</xdr:rowOff>
    </xdr:to>
    <xdr:pic>
      <xdr:nvPicPr>
        <xdr:cNvPr id="2" name="Picture 1" descr="logo-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1294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</xdr:row>
          <xdr:rowOff>161925</xdr:rowOff>
        </xdr:from>
        <xdr:to>
          <xdr:col>3</xdr:col>
          <xdr:colOff>533400</xdr:colOff>
          <xdr:row>12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171450</xdr:rowOff>
        </xdr:from>
        <xdr:to>
          <xdr:col>4</xdr:col>
          <xdr:colOff>647700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142875</xdr:rowOff>
        </xdr:from>
        <xdr:to>
          <xdr:col>6</xdr:col>
          <xdr:colOff>1047750</xdr:colOff>
          <xdr:row>12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152400</xdr:rowOff>
        </xdr:from>
        <xdr:to>
          <xdr:col>2</xdr:col>
          <xdr:colOff>180975</xdr:colOff>
          <xdr:row>10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8</xdr:row>
          <xdr:rowOff>152400</xdr:rowOff>
        </xdr:from>
        <xdr:to>
          <xdr:col>3</xdr:col>
          <xdr:colOff>581025</xdr:colOff>
          <xdr:row>10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8</xdr:row>
          <xdr:rowOff>152400</xdr:rowOff>
        </xdr:from>
        <xdr:to>
          <xdr:col>4</xdr:col>
          <xdr:colOff>742950</xdr:colOff>
          <xdr:row>10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8</xdr:row>
          <xdr:rowOff>133350</xdr:rowOff>
        </xdr:from>
        <xdr:to>
          <xdr:col>6</xdr:col>
          <xdr:colOff>485775</xdr:colOff>
          <xdr:row>10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123825</xdr:rowOff>
        </xdr:from>
        <xdr:to>
          <xdr:col>5</xdr:col>
          <xdr:colOff>714375</xdr:colOff>
          <xdr:row>12</xdr:row>
          <xdr:rowOff>66675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752475</xdr:colOff>
      <xdr:row>0</xdr:row>
      <xdr:rowOff>0</xdr:rowOff>
    </xdr:from>
    <xdr:to>
      <xdr:col>0</xdr:col>
      <xdr:colOff>1686696</xdr:colOff>
      <xdr:row>2</xdr:row>
      <xdr:rowOff>153640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934221" cy="82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s://www.urssaf.fr/portail/home/utile-et-pratique/code-types-de-personnel.htm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8C629"/>
    <pageSetUpPr fitToPage="1"/>
  </sheetPr>
  <dimension ref="A1:V62"/>
  <sheetViews>
    <sheetView tabSelected="1" view="pageLayout" zoomScaleNormal="100" workbookViewId="0">
      <selection activeCell="N46" sqref="N46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6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6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6"/>
    </row>
    <row r="4" spans="1:8" ht="30" customHeight="1" thickBot="1" x14ac:dyDescent="0.25">
      <c r="A4" s="86" t="s">
        <v>47</v>
      </c>
      <c r="B4" s="87"/>
      <c r="C4" s="87"/>
      <c r="D4" s="87"/>
      <c r="E4" s="87"/>
      <c r="F4" s="87"/>
      <c r="G4" s="88"/>
      <c r="H4" s="26"/>
    </row>
    <row r="5" spans="1:8" x14ac:dyDescent="0.2">
      <c r="A5" s="16"/>
      <c r="B5" s="16"/>
      <c r="C5" s="16"/>
      <c r="D5" s="16"/>
      <c r="E5" s="16"/>
      <c r="F5" s="16"/>
      <c r="G5" s="16"/>
      <c r="H5" s="26"/>
    </row>
    <row r="6" spans="1:8" ht="14.1" customHeight="1" x14ac:dyDescent="0.2">
      <c r="A6" s="18" t="s">
        <v>19</v>
      </c>
      <c r="B6" s="85"/>
      <c r="C6" s="85"/>
      <c r="D6" s="18"/>
      <c r="E6" s="18" t="s">
        <v>20</v>
      </c>
      <c r="F6" s="85"/>
      <c r="G6" s="85"/>
      <c r="H6" s="26"/>
    </row>
    <row r="7" spans="1:8" x14ac:dyDescent="0.2">
      <c r="A7" s="16"/>
      <c r="B7" s="16"/>
      <c r="C7" s="16"/>
      <c r="D7" s="16"/>
      <c r="E7" s="16"/>
      <c r="F7" s="16"/>
      <c r="G7" s="16"/>
      <c r="H7" s="26"/>
    </row>
    <row r="8" spans="1:8" ht="14.1" customHeight="1" x14ac:dyDescent="0.2">
      <c r="A8" s="18" t="s">
        <v>21</v>
      </c>
      <c r="B8" s="65"/>
      <c r="C8" s="18"/>
      <c r="D8" s="16"/>
      <c r="E8" s="16"/>
      <c r="F8" s="16"/>
      <c r="G8" s="16"/>
      <c r="H8" s="26"/>
    </row>
    <row r="9" spans="1:8" x14ac:dyDescent="0.2">
      <c r="A9" s="16"/>
      <c r="B9" s="16"/>
      <c r="C9" s="16"/>
      <c r="D9" s="16"/>
      <c r="E9" s="16"/>
      <c r="F9" s="16"/>
      <c r="G9" s="16"/>
      <c r="H9" s="26"/>
    </row>
    <row r="10" spans="1:8" x14ac:dyDescent="0.2">
      <c r="A10" s="18" t="s">
        <v>22</v>
      </c>
      <c r="B10" s="16"/>
      <c r="C10" s="16"/>
      <c r="D10" s="16"/>
      <c r="E10" s="16"/>
      <c r="F10" s="16"/>
      <c r="G10" s="16"/>
      <c r="H10" s="26"/>
    </row>
    <row r="11" spans="1:8" x14ac:dyDescent="0.2">
      <c r="A11" s="16"/>
      <c r="B11" s="16"/>
      <c r="C11" s="16"/>
      <c r="D11" s="16"/>
      <c r="E11" s="16"/>
      <c r="F11" s="16"/>
      <c r="G11" s="16"/>
      <c r="H11" s="26"/>
    </row>
    <row r="12" spans="1:8" x14ac:dyDescent="0.2">
      <c r="A12" s="18" t="s">
        <v>23</v>
      </c>
      <c r="B12" s="16"/>
      <c r="C12" s="16"/>
      <c r="D12" s="16"/>
      <c r="E12" s="16"/>
      <c r="F12" s="16"/>
      <c r="G12" s="16"/>
      <c r="H12" s="26"/>
    </row>
    <row r="13" spans="1:8" x14ac:dyDescent="0.2">
      <c r="A13" s="18"/>
      <c r="B13" s="16"/>
      <c r="C13" s="16"/>
      <c r="D13" s="16"/>
      <c r="E13" s="16"/>
      <c r="F13" s="16"/>
      <c r="G13" s="16"/>
      <c r="H13" s="26"/>
    </row>
    <row r="14" spans="1:8" x14ac:dyDescent="0.2">
      <c r="A14" s="18"/>
      <c r="B14" s="19"/>
      <c r="C14" s="16"/>
      <c r="D14" s="16"/>
      <c r="E14" s="16"/>
      <c r="F14" s="16"/>
      <c r="G14" s="16"/>
      <c r="H14" s="26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6"/>
    </row>
    <row r="16" spans="1:8" ht="13.5" customHeight="1" thickTop="1" x14ac:dyDescent="0.2">
      <c r="A16" s="91" t="s">
        <v>24</v>
      </c>
      <c r="B16" s="93" t="s">
        <v>25</v>
      </c>
      <c r="C16" s="94"/>
      <c r="D16" s="94"/>
      <c r="E16" s="94"/>
      <c r="F16" s="95"/>
      <c r="G16" s="89" t="s">
        <v>56</v>
      </c>
      <c r="H16" s="26"/>
    </row>
    <row r="17" spans="1:22" ht="13.5" thickBot="1" x14ac:dyDescent="0.25">
      <c r="A17" s="92"/>
      <c r="B17" s="49" t="s">
        <v>3</v>
      </c>
      <c r="C17" s="50" t="s">
        <v>4</v>
      </c>
      <c r="D17" s="50" t="s">
        <v>41</v>
      </c>
      <c r="E17" s="50" t="s">
        <v>5</v>
      </c>
      <c r="F17" s="50" t="s">
        <v>6</v>
      </c>
      <c r="G17" s="90"/>
      <c r="H17" s="26"/>
    </row>
    <row r="18" spans="1:22" s="16" customFormat="1" ht="30" customHeight="1" thickBot="1" x14ac:dyDescent="0.25">
      <c r="A18" s="51" t="s">
        <v>26</v>
      </c>
      <c r="B18" s="39">
        <f>'J-F-M'!G19</f>
        <v>0</v>
      </c>
      <c r="C18" s="39">
        <f>'J-F-M'!H19</f>
        <v>0</v>
      </c>
      <c r="D18" s="39">
        <f>'J-F-M'!I19</f>
        <v>0</v>
      </c>
      <c r="E18" s="39">
        <f>'J-F-M'!J19</f>
        <v>0</v>
      </c>
      <c r="F18" s="39">
        <f>'J-F-M'!K19</f>
        <v>0</v>
      </c>
      <c r="G18" s="52">
        <f>SUM(B18:F18)</f>
        <v>0</v>
      </c>
      <c r="H18" s="26"/>
    </row>
    <row r="19" spans="1:22" s="16" customFormat="1" ht="30" customHeight="1" thickBot="1" x14ac:dyDescent="0.25">
      <c r="A19" s="51" t="s">
        <v>27</v>
      </c>
      <c r="B19" s="39">
        <f>'J-F-M'!G35</f>
        <v>0</v>
      </c>
      <c r="C19" s="39">
        <f>'J-F-M'!H35</f>
        <v>0</v>
      </c>
      <c r="D19" s="39">
        <f>'J-F-M'!I35</f>
        <v>0</v>
      </c>
      <c r="E19" s="39">
        <f>'J-F-M'!J35</f>
        <v>0</v>
      </c>
      <c r="F19" s="39">
        <f>'J-F-M'!K35</f>
        <v>0</v>
      </c>
      <c r="G19" s="52">
        <f t="shared" ref="G19:G29" si="0">SUM(B19:F19)</f>
        <v>0</v>
      </c>
      <c r="H19" s="26"/>
    </row>
    <row r="20" spans="1:22" s="16" customFormat="1" ht="30" customHeight="1" thickBot="1" x14ac:dyDescent="0.25">
      <c r="A20" s="51" t="s">
        <v>28</v>
      </c>
      <c r="B20" s="39">
        <f>'J-F-M'!G51</f>
        <v>0</v>
      </c>
      <c r="C20" s="39">
        <f>'J-F-M'!H51</f>
        <v>0</v>
      </c>
      <c r="D20" s="39">
        <f>'J-F-M'!I51</f>
        <v>0</v>
      </c>
      <c r="E20" s="39">
        <f>'J-F-M'!J51</f>
        <v>0</v>
      </c>
      <c r="F20" s="39">
        <f>'J-F-M'!K51</f>
        <v>0</v>
      </c>
      <c r="G20" s="52">
        <f t="shared" si="0"/>
        <v>0</v>
      </c>
      <c r="H20" s="26"/>
    </row>
    <row r="21" spans="1:22" s="16" customFormat="1" ht="30" customHeight="1" thickBot="1" x14ac:dyDescent="0.25">
      <c r="A21" s="51" t="s">
        <v>29</v>
      </c>
      <c r="B21" s="39">
        <f>+'A-M-J'!G19</f>
        <v>0</v>
      </c>
      <c r="C21" s="39">
        <f>+'A-M-J'!H19</f>
        <v>0</v>
      </c>
      <c r="D21" s="39">
        <f>+'A-M-J'!I19</f>
        <v>0</v>
      </c>
      <c r="E21" s="39">
        <f>+'A-M-J'!J19</f>
        <v>0</v>
      </c>
      <c r="F21" s="39">
        <f>+'A-M-J'!K19</f>
        <v>0</v>
      </c>
      <c r="G21" s="52">
        <f t="shared" si="0"/>
        <v>0</v>
      </c>
      <c r="H21" s="26"/>
    </row>
    <row r="22" spans="1:22" s="16" customFormat="1" ht="30" customHeight="1" thickBot="1" x14ac:dyDescent="0.25">
      <c r="A22" s="51" t="s">
        <v>30</v>
      </c>
      <c r="B22" s="39">
        <f>+'A-M-J'!G35</f>
        <v>0</v>
      </c>
      <c r="C22" s="39">
        <f>+'A-M-J'!H35</f>
        <v>0</v>
      </c>
      <c r="D22" s="39">
        <f>+'A-M-J'!I35</f>
        <v>0</v>
      </c>
      <c r="E22" s="39">
        <f>+'A-M-J'!J35</f>
        <v>0</v>
      </c>
      <c r="F22" s="39">
        <f>+'A-M-J'!K35</f>
        <v>0</v>
      </c>
      <c r="G22" s="52">
        <f t="shared" si="0"/>
        <v>0</v>
      </c>
      <c r="H22" s="26"/>
    </row>
    <row r="23" spans="1:22" s="16" customFormat="1" ht="30" customHeight="1" thickBot="1" x14ac:dyDescent="0.25">
      <c r="A23" s="51" t="s">
        <v>31</v>
      </c>
      <c r="B23" s="39">
        <f>+'A-M-J'!G51</f>
        <v>0</v>
      </c>
      <c r="C23" s="39">
        <f>+'A-M-J'!H51</f>
        <v>0</v>
      </c>
      <c r="D23" s="39">
        <f>+'A-M-J'!I51</f>
        <v>0</v>
      </c>
      <c r="E23" s="39">
        <f>+'A-M-J'!J51</f>
        <v>0</v>
      </c>
      <c r="F23" s="39">
        <f>+'A-M-J'!K51</f>
        <v>0</v>
      </c>
      <c r="G23" s="52">
        <f t="shared" si="0"/>
        <v>0</v>
      </c>
      <c r="H23" s="26"/>
    </row>
    <row r="24" spans="1:22" s="16" customFormat="1" ht="30" customHeight="1" thickBot="1" x14ac:dyDescent="0.25">
      <c r="A24" s="51" t="s">
        <v>32</v>
      </c>
      <c r="B24" s="39">
        <f>+'J-A-S'!G19</f>
        <v>0</v>
      </c>
      <c r="C24" s="39">
        <f>+'J-A-S'!H19</f>
        <v>0</v>
      </c>
      <c r="D24" s="39">
        <f>+'J-A-S'!I19</f>
        <v>0</v>
      </c>
      <c r="E24" s="39">
        <f>+'J-A-S'!J19</f>
        <v>0</v>
      </c>
      <c r="F24" s="39">
        <f>+'J-A-S'!K19</f>
        <v>0</v>
      </c>
      <c r="G24" s="52">
        <f t="shared" si="0"/>
        <v>0</v>
      </c>
      <c r="H24" s="26"/>
    </row>
    <row r="25" spans="1:22" s="16" customFormat="1" ht="30" customHeight="1" thickBot="1" x14ac:dyDescent="0.25">
      <c r="A25" s="51" t="s">
        <v>33</v>
      </c>
      <c r="B25" s="39">
        <f>'J-A-S'!G35</f>
        <v>0</v>
      </c>
      <c r="C25" s="39">
        <f>'J-A-S'!H35</f>
        <v>0</v>
      </c>
      <c r="D25" s="39">
        <f>'J-A-S'!I35</f>
        <v>0</v>
      </c>
      <c r="E25" s="39">
        <f>'J-A-S'!J35</f>
        <v>0</v>
      </c>
      <c r="F25" s="39">
        <f>'J-A-S'!K35</f>
        <v>0</v>
      </c>
      <c r="G25" s="52">
        <f t="shared" si="0"/>
        <v>0</v>
      </c>
      <c r="H25" s="26"/>
    </row>
    <row r="26" spans="1:22" s="16" customFormat="1" ht="30" customHeight="1" thickBot="1" x14ac:dyDescent="0.25">
      <c r="A26" s="51" t="s">
        <v>34</v>
      </c>
      <c r="B26" s="39">
        <f>'J-A-S'!G51</f>
        <v>0</v>
      </c>
      <c r="C26" s="39">
        <f>'J-A-S'!H51</f>
        <v>0</v>
      </c>
      <c r="D26" s="39">
        <f>'J-A-S'!I51</f>
        <v>0</v>
      </c>
      <c r="E26" s="39">
        <f>'J-A-S'!J51</f>
        <v>0</v>
      </c>
      <c r="F26" s="39">
        <f>'J-A-S'!K51</f>
        <v>0</v>
      </c>
      <c r="G26" s="52">
        <f t="shared" si="0"/>
        <v>0</v>
      </c>
      <c r="H26" s="26"/>
    </row>
    <row r="27" spans="1:22" s="16" customFormat="1" ht="30" customHeight="1" thickBot="1" x14ac:dyDescent="0.25">
      <c r="A27" s="51" t="s">
        <v>35</v>
      </c>
      <c r="B27" s="39">
        <f>+'O-N-D'!G19</f>
        <v>0</v>
      </c>
      <c r="C27" s="39">
        <f>+'O-N-D'!H19</f>
        <v>0</v>
      </c>
      <c r="D27" s="39">
        <f>+'O-N-D'!I19</f>
        <v>0</v>
      </c>
      <c r="E27" s="39">
        <f>+'O-N-D'!J19</f>
        <v>0</v>
      </c>
      <c r="F27" s="39">
        <f>+'O-N-D'!K19</f>
        <v>0</v>
      </c>
      <c r="G27" s="52">
        <f t="shared" si="0"/>
        <v>0</v>
      </c>
      <c r="H27" s="26"/>
    </row>
    <row r="28" spans="1:22" s="16" customFormat="1" ht="30" customHeight="1" thickBot="1" x14ac:dyDescent="0.25">
      <c r="A28" s="51" t="s">
        <v>36</v>
      </c>
      <c r="B28" s="39">
        <f>+'O-N-D'!G35</f>
        <v>0</v>
      </c>
      <c r="C28" s="39">
        <f>+'O-N-D'!H35</f>
        <v>0</v>
      </c>
      <c r="D28" s="39">
        <f>+'O-N-D'!I35</f>
        <v>0</v>
      </c>
      <c r="E28" s="39">
        <f>+'O-N-D'!J35</f>
        <v>0</v>
      </c>
      <c r="F28" s="39">
        <f>+'O-N-D'!K35</f>
        <v>0</v>
      </c>
      <c r="G28" s="52">
        <f t="shared" si="0"/>
        <v>0</v>
      </c>
      <c r="H28" s="26"/>
    </row>
    <row r="29" spans="1:22" s="16" customFormat="1" ht="30" customHeight="1" thickBot="1" x14ac:dyDescent="0.25">
      <c r="A29" s="53" t="s">
        <v>37</v>
      </c>
      <c r="B29" s="54">
        <f>+'O-N-D'!G51</f>
        <v>0</v>
      </c>
      <c r="C29" s="54">
        <f>+'O-N-D'!H51</f>
        <v>0</v>
      </c>
      <c r="D29" s="54">
        <f>+'O-N-D'!I51</f>
        <v>0</v>
      </c>
      <c r="E29" s="54">
        <f>+'O-N-D'!J51</f>
        <v>0</v>
      </c>
      <c r="F29" s="54">
        <f>+'O-N-D'!K51</f>
        <v>0</v>
      </c>
      <c r="G29" s="55">
        <f t="shared" si="0"/>
        <v>0</v>
      </c>
      <c r="H29" s="26"/>
    </row>
    <row r="30" spans="1:22" s="16" customFormat="1" ht="30" customHeight="1" thickTop="1" thickBot="1" x14ac:dyDescent="0.25">
      <c r="A30" s="56" t="s">
        <v>38</v>
      </c>
      <c r="B30" s="57">
        <f>SUM(B18:B29)</f>
        <v>0</v>
      </c>
      <c r="C30" s="57">
        <f t="shared" ref="C30:F30" si="1">SUM(C18:C29)</f>
        <v>0</v>
      </c>
      <c r="D30" s="57">
        <f t="shared" si="1"/>
        <v>0</v>
      </c>
      <c r="E30" s="57">
        <f t="shared" si="1"/>
        <v>0</v>
      </c>
      <c r="F30" s="57">
        <f t="shared" si="1"/>
        <v>0</v>
      </c>
      <c r="G30" s="58">
        <f>SUM(G18:G29)</f>
        <v>0</v>
      </c>
      <c r="H30" s="26"/>
      <c r="U30" s="48"/>
      <c r="V30" s="48"/>
    </row>
    <row r="31" spans="1:22" ht="13.5" thickTop="1" x14ac:dyDescent="0.2">
      <c r="A31" s="59"/>
      <c r="B31" s="60"/>
      <c r="C31" s="60"/>
      <c r="D31" s="60"/>
      <c r="E31" s="60"/>
      <c r="F31" s="60"/>
      <c r="G31" s="60"/>
      <c r="H31" s="26"/>
      <c r="U31" s="47"/>
      <c r="V31" s="47"/>
    </row>
    <row r="32" spans="1:22" ht="15" customHeight="1" thickBot="1" x14ac:dyDescent="0.25">
      <c r="A32" s="59"/>
      <c r="B32" s="60"/>
      <c r="C32" s="60"/>
      <c r="D32" s="61"/>
      <c r="E32" s="61"/>
      <c r="F32" s="66" t="s">
        <v>58</v>
      </c>
      <c r="G32" s="67"/>
      <c r="H32" s="26"/>
    </row>
    <row r="33" spans="1:8" ht="16.5" customHeight="1" thickBot="1" x14ac:dyDescent="0.25">
      <c r="A33" s="62"/>
      <c r="B33" s="63"/>
      <c r="C33" s="64"/>
      <c r="D33" s="64"/>
      <c r="E33" s="73" t="s">
        <v>59</v>
      </c>
      <c r="F33" s="74"/>
      <c r="G33" s="40">
        <f>IF(5761&gt;G30,G30,5761)</f>
        <v>0</v>
      </c>
      <c r="H33" s="26"/>
    </row>
    <row r="34" spans="1:8" ht="16.5" customHeight="1" thickBot="1" x14ac:dyDescent="0.25">
      <c r="A34" s="60"/>
      <c r="B34" s="60"/>
      <c r="C34" s="60"/>
      <c r="D34" s="60"/>
      <c r="E34" s="73" t="s">
        <v>60</v>
      </c>
      <c r="F34" s="74"/>
      <c r="G34" s="40">
        <f>IF(5761&lt;G30,G30-5761,0)</f>
        <v>0</v>
      </c>
      <c r="H34" s="26"/>
    </row>
    <row r="35" spans="1:8" ht="13.5" thickBot="1" x14ac:dyDescent="0.25">
      <c r="H35" s="26"/>
    </row>
    <row r="36" spans="1:8" x14ac:dyDescent="0.2">
      <c r="A36" s="76" t="s">
        <v>63</v>
      </c>
      <c r="B36" s="77"/>
      <c r="C36" s="77"/>
      <c r="D36" s="77"/>
      <c r="E36" s="77"/>
      <c r="F36" s="77"/>
      <c r="G36" s="78"/>
      <c r="H36" s="26"/>
    </row>
    <row r="37" spans="1:8" x14ac:dyDescent="0.2">
      <c r="A37" s="79"/>
      <c r="B37" s="80"/>
      <c r="C37" s="80"/>
      <c r="D37" s="80"/>
      <c r="E37" s="80"/>
      <c r="F37" s="80"/>
      <c r="G37" s="81"/>
      <c r="H37" s="26"/>
    </row>
    <row r="38" spans="1:8" x14ac:dyDescent="0.2">
      <c r="A38" s="79"/>
      <c r="B38" s="80"/>
      <c r="C38" s="80"/>
      <c r="D38" s="80"/>
      <c r="E38" s="80"/>
      <c r="F38" s="80"/>
      <c r="G38" s="81"/>
      <c r="H38" s="26"/>
    </row>
    <row r="39" spans="1:8" x14ac:dyDescent="0.2">
      <c r="A39" s="79"/>
      <c r="B39" s="80"/>
      <c r="C39" s="80"/>
      <c r="D39" s="80"/>
      <c r="E39" s="80"/>
      <c r="F39" s="80"/>
      <c r="G39" s="81"/>
      <c r="H39" s="26"/>
    </row>
    <row r="40" spans="1:8" s="29" customFormat="1" ht="13.5" thickBot="1" x14ac:dyDescent="0.3">
      <c r="A40" s="82"/>
      <c r="B40" s="83"/>
      <c r="C40" s="83"/>
      <c r="D40" s="83"/>
      <c r="E40" s="83"/>
      <c r="F40" s="83"/>
      <c r="G40" s="84"/>
      <c r="H40" s="30"/>
    </row>
    <row r="41" spans="1:8" x14ac:dyDescent="0.2">
      <c r="H41" s="26"/>
    </row>
    <row r="42" spans="1:8" x14ac:dyDescent="0.2">
      <c r="A42" s="21"/>
      <c r="B42" s="22"/>
      <c r="C42" s="23"/>
      <c r="D42" s="23"/>
      <c r="F42" s="22"/>
      <c r="G42" s="24"/>
      <c r="H42" s="26"/>
    </row>
    <row r="43" spans="1:8" x14ac:dyDescent="0.2"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7" spans="1:8" ht="93" customHeight="1" x14ac:dyDescent="0.2">
      <c r="A47" s="75" t="s">
        <v>46</v>
      </c>
      <c r="B47" s="75"/>
      <c r="C47" s="75"/>
      <c r="D47" s="75"/>
      <c r="E47" s="75"/>
      <c r="F47" s="75"/>
      <c r="G47" s="75"/>
    </row>
    <row r="48" spans="1:8" ht="15" x14ac:dyDescent="0.25">
      <c r="A48" s="25"/>
    </row>
    <row r="49" spans="1:7" ht="42.75" customHeight="1" x14ac:dyDescent="0.2">
      <c r="A49" s="75" t="s">
        <v>54</v>
      </c>
      <c r="B49" s="75"/>
      <c r="C49" s="75"/>
      <c r="D49" s="75"/>
      <c r="E49" s="75"/>
      <c r="F49" s="75"/>
      <c r="G49" s="75"/>
    </row>
    <row r="50" spans="1:7" ht="15" x14ac:dyDescent="0.25">
      <c r="A50" s="25"/>
    </row>
    <row r="51" spans="1:7" s="19" customFormat="1" ht="30" customHeight="1" x14ac:dyDescent="0.25">
      <c r="A51" s="75" t="s">
        <v>39</v>
      </c>
      <c r="B51" s="75"/>
      <c r="C51" s="75"/>
      <c r="D51" s="75"/>
      <c r="E51" s="75"/>
      <c r="F51" s="75"/>
      <c r="G51" s="75"/>
    </row>
    <row r="53" spans="1:7" x14ac:dyDescent="0.2">
      <c r="A53" s="43" t="s">
        <v>52</v>
      </c>
      <c r="C53" s="20"/>
    </row>
    <row r="54" spans="1:7" ht="38.450000000000003" customHeight="1" x14ac:dyDescent="0.2">
      <c r="A54" s="70" t="s">
        <v>48</v>
      </c>
      <c r="B54" s="70"/>
      <c r="C54" s="70"/>
      <c r="D54" s="70"/>
      <c r="E54" s="70"/>
      <c r="F54" s="70"/>
      <c r="G54" s="70"/>
    </row>
    <row r="55" spans="1:7" x14ac:dyDescent="0.2">
      <c r="A55" s="43" t="s">
        <v>49</v>
      </c>
      <c r="B55" s="44" t="s">
        <v>61</v>
      </c>
    </row>
    <row r="56" spans="1:7" ht="15" x14ac:dyDescent="0.25">
      <c r="A56" s="71" t="s">
        <v>50</v>
      </c>
      <c r="B56" s="72"/>
      <c r="C56" s="72"/>
      <c r="D56" s="72"/>
      <c r="E56" s="72"/>
      <c r="F56" s="72"/>
      <c r="G56" s="72"/>
    </row>
    <row r="57" spans="1:7" ht="15" x14ac:dyDescent="0.25">
      <c r="A57" s="41"/>
      <c r="B57" s="42"/>
      <c r="C57" s="42"/>
      <c r="D57" s="42"/>
      <c r="E57" s="42"/>
      <c r="F57" s="42"/>
      <c r="G57" s="42"/>
    </row>
    <row r="59" spans="1:7" x14ac:dyDescent="0.2">
      <c r="A59" s="45" t="s">
        <v>53</v>
      </c>
      <c r="B59" s="20"/>
      <c r="C59" s="20"/>
    </row>
    <row r="60" spans="1:7" ht="38.450000000000003" customHeight="1" x14ac:dyDescent="0.2">
      <c r="A60" s="70" t="s">
        <v>48</v>
      </c>
      <c r="B60" s="70"/>
      <c r="C60" s="70"/>
      <c r="D60" s="70"/>
      <c r="E60" s="70"/>
      <c r="F60" s="70"/>
      <c r="G60" s="70"/>
    </row>
    <row r="61" spans="1:7" x14ac:dyDescent="0.2">
      <c r="A61" s="45" t="s">
        <v>51</v>
      </c>
      <c r="B61" s="46" t="s">
        <v>62</v>
      </c>
    </row>
    <row r="62" spans="1:7" ht="15" x14ac:dyDescent="0.2">
      <c r="A62" s="68" t="s">
        <v>50</v>
      </c>
      <c r="B62" s="69"/>
      <c r="C62" s="69"/>
      <c r="D62" s="69"/>
      <c r="E62" s="69"/>
      <c r="F62" s="69"/>
      <c r="G62" s="69"/>
    </row>
  </sheetData>
  <sheetProtection algorithmName="SHA-512" hashValue="r0MYNdHA/McHCDFHy0oGUbVluRzo+LoggS+YVD6UKQoENnRlapxnH5kfpUaZ5j5K73TYv1OXxHPnmhY5O7f6Xw==" saltValue="GEEpyC6oaWXK00DGMAVnfw==" spinCount="100000" sheet="1" objects="1" scenarios="1"/>
  <protectedRanges>
    <protectedRange sqref="B8:C8" name="Plage3"/>
    <protectedRange sqref="F6:G6" name="Plage2"/>
    <protectedRange sqref="B6:C6" name="NOM"/>
  </protectedRanges>
  <mergeCells count="17">
    <mergeCell ref="F6:G6"/>
    <mergeCell ref="A4:G4"/>
    <mergeCell ref="G16:G17"/>
    <mergeCell ref="B6:C6"/>
    <mergeCell ref="A16:A17"/>
    <mergeCell ref="B16:F16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A36:G40"/>
  </mergeCells>
  <hyperlinks>
    <hyperlink ref="A54" r:id="rId1"/>
    <hyperlink ref="A60" r:id="rId2"/>
    <hyperlink ref="A62" r:id="rId3"/>
    <hyperlink ref="A56" r:id="rId4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5"/>
  <headerFooter scaleWithDoc="0" alignWithMargins="0">
    <oddFooter>&amp;L&amp;8Création : ANAVB 08/01/2016&amp;C&amp;8Actualisé : 29/11/2017&amp;R&amp;8Diffusion 08/01/2016 : ANAVB et FFVB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542925</xdr:colOff>
                    <xdr:row>10</xdr:row>
                    <xdr:rowOff>161925</xdr:rowOff>
                  </from>
                  <to>
                    <xdr:col>3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171450</xdr:rowOff>
                  </from>
                  <to>
                    <xdr:col>4</xdr:col>
                    <xdr:colOff>647700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1" name="Check Box 4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142875</xdr:rowOff>
                  </from>
                  <to>
                    <xdr:col>6</xdr:col>
                    <xdr:colOff>1047750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152400</xdr:rowOff>
                  </from>
                  <to>
                    <xdr:col>2</xdr:col>
                    <xdr:colOff>180975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3" name="Check Box 6">
              <controlPr defaultSize="0" autoFill="0" autoLine="0" autoPict="0">
                <anchor moveWithCells="1">
                  <from>
                    <xdr:col>2</xdr:col>
                    <xdr:colOff>533400</xdr:colOff>
                    <xdr:row>8</xdr:row>
                    <xdr:rowOff>152400</xdr:rowOff>
                  </from>
                  <to>
                    <xdr:col>3</xdr:col>
                    <xdr:colOff>581025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4" name="Check Box 7">
              <controlPr defaultSize="0" autoFill="0" autoLine="0" autoPict="0">
                <anchor moveWithCells="1">
                  <from>
                    <xdr:col>3</xdr:col>
                    <xdr:colOff>714375</xdr:colOff>
                    <xdr:row>8</xdr:row>
                    <xdr:rowOff>152400</xdr:rowOff>
                  </from>
                  <to>
                    <xdr:col>4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5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8</xdr:row>
                    <xdr:rowOff>133350</xdr:rowOff>
                  </from>
                  <to>
                    <xdr:col>6</xdr:col>
                    <xdr:colOff>485775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6" name="Check Box 9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123825</xdr:rowOff>
                  </from>
                  <to>
                    <xdr:col>5</xdr:col>
                    <xdr:colOff>714375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52"/>
  <sheetViews>
    <sheetView topLeftCell="A2" workbookViewId="0">
      <pane ySplit="1320" topLeftCell="A22" activePane="bottomLeft"/>
      <selection activeCell="F4" sqref="F4"/>
      <selection pane="bottomLeft" activeCell="I39" sqref="I39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8" t="s">
        <v>45</v>
      </c>
      <c r="G3" s="4" t="s">
        <v>3</v>
      </c>
      <c r="H3" s="4" t="s">
        <v>4</v>
      </c>
      <c r="I3" s="27" t="s">
        <v>41</v>
      </c>
      <c r="J3" s="4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7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8</v>
      </c>
      <c r="E35" s="99"/>
      <c r="F35" s="38">
        <f>SUM(G35:K35)</f>
        <v>0</v>
      </c>
      <c r="G35" s="37">
        <f>SUM(G20:G34)</f>
        <v>0</v>
      </c>
      <c r="H35" s="37">
        <f t="shared" ref="H35:I35" si="1">SUM(H20:H34)</f>
        <v>0</v>
      </c>
      <c r="I35" s="37">
        <f t="shared" si="1"/>
        <v>0</v>
      </c>
      <c r="J35" s="37">
        <f t="shared" ref="J35" si="2">SUM(J20:J34)</f>
        <v>0</v>
      </c>
      <c r="K35" s="37">
        <f t="shared" ref="K35" si="3">SUM(K20:K34)</f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12</v>
      </c>
      <c r="E51" s="99"/>
      <c r="F51" s="38">
        <f>SUM(G51:K51)</f>
        <v>0</v>
      </c>
      <c r="G51" s="37">
        <f>SUM(G36:G50)</f>
        <v>0</v>
      </c>
      <c r="H51" s="37">
        <f t="shared" ref="H51:I51" si="4">SUM(H36:H50)</f>
        <v>0</v>
      </c>
      <c r="I51" s="37">
        <f t="shared" si="4"/>
        <v>0</v>
      </c>
      <c r="J51" s="37">
        <f t="shared" ref="J51" si="5">SUM(J36:J50)</f>
        <v>0</v>
      </c>
      <c r="K51" s="37">
        <f t="shared" ref="K51" si="6">SUM(K36:K50)</f>
        <v>0</v>
      </c>
    </row>
    <row r="52" spans="1:11" ht="15.75" thickTop="1" x14ac:dyDescent="0.25"/>
  </sheetData>
  <mergeCells count="9">
    <mergeCell ref="G2:K2"/>
    <mergeCell ref="A1:K1"/>
    <mergeCell ref="D19:E19"/>
    <mergeCell ref="D35:E35"/>
    <mergeCell ref="D51:E51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2"/>
  <sheetViews>
    <sheetView topLeftCell="A2" workbookViewId="0">
      <pane ySplit="1320" activePane="bottomLeft"/>
      <selection activeCell="F4" sqref="F4"/>
      <selection pane="bottomLeft" activeCell="E13" sqref="D13:E13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13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42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14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2"/>
  <sheetViews>
    <sheetView workbookViewId="0">
      <pane ySplit="1320" activePane="bottomLeft"/>
      <selection activeCell="F3" sqref="F3"/>
      <selection pane="bottomLeft" activeCell="A4" sqref="A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15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43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16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86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52"/>
  <sheetViews>
    <sheetView topLeftCell="A2" workbookViewId="0">
      <pane ySplit="1320" topLeftCell="A28" activePane="bottomLeft"/>
      <selection activeCell="F4" sqref="F4"/>
      <selection pane="bottomLeft" activeCell="M17" sqref="M17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9</v>
      </c>
      <c r="B2" s="102" t="s">
        <v>40</v>
      </c>
      <c r="C2" s="96" t="s">
        <v>10</v>
      </c>
      <c r="D2" s="96"/>
      <c r="E2" s="96" t="s">
        <v>0</v>
      </c>
      <c r="F2" s="6" t="s">
        <v>11</v>
      </c>
      <c r="G2" s="96" t="s">
        <v>55</v>
      </c>
      <c r="H2" s="96"/>
      <c r="I2" s="96"/>
      <c r="J2" s="96"/>
      <c r="K2" s="97"/>
    </row>
    <row r="3" spans="1:11" ht="15.75" thickBot="1" x14ac:dyDescent="0.3">
      <c r="A3" s="101"/>
      <c r="B3" s="103"/>
      <c r="C3" s="27" t="s">
        <v>1</v>
      </c>
      <c r="D3" s="27" t="s">
        <v>2</v>
      </c>
      <c r="E3" s="104"/>
      <c r="F3" s="28" t="s">
        <v>45</v>
      </c>
      <c r="G3" s="27" t="s">
        <v>3</v>
      </c>
      <c r="H3" s="27" t="s">
        <v>4</v>
      </c>
      <c r="I3" s="27" t="s">
        <v>41</v>
      </c>
      <c r="J3" s="27" t="s">
        <v>5</v>
      </c>
      <c r="K3" s="5" t="s">
        <v>6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99" t="s">
        <v>17</v>
      </c>
      <c r="E19" s="99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99" t="s">
        <v>44</v>
      </c>
      <c r="E35" s="99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99" t="s">
        <v>18</v>
      </c>
      <c r="E51" s="99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 2018</vt:lpstr>
      <vt:lpstr>J-F-M</vt:lpstr>
      <vt:lpstr>A-M-J</vt:lpstr>
      <vt:lpstr>J-A-S</vt:lpstr>
      <vt:lpstr>O-N-D</vt:lpstr>
      <vt:lpstr>'A-M-J'!Zone_d_impression</vt:lpstr>
      <vt:lpstr>'Indemnités 2018'!Zone_d_impression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</cp:lastModifiedBy>
  <cp:lastPrinted>2017-12-02T07:48:35Z</cp:lastPrinted>
  <dcterms:created xsi:type="dcterms:W3CDTF">2016-01-07T17:27:55Z</dcterms:created>
  <dcterms:modified xsi:type="dcterms:W3CDTF">2017-12-09T07:26:08Z</dcterms:modified>
</cp:coreProperties>
</file>